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<sst xmlns="http://schemas.openxmlformats.org/spreadsheetml/2006/main" count="90" uniqueCount="64">
  <si>
    <t xml:space="preserve">Рейтинг сельхозорганизаций области 
по объемам производства молока на 01.02.2021 </t>
  </si>
  <si>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</si>
  <si>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</si>
  <si>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</si>
  <si>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</si>
  <si>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</si>
  <si>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</si>
  <si>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 xml:space="preserve">(+,-)            к 2020 </t>
  </si>
  <si>
    <t>%           к 2020</t>
  </si>
  <si>
    <t>(+,-)                  к 2020</t>
  </si>
  <si>
    <t>ООО "Калужская Нива"</t>
  </si>
  <si>
    <t>Ферзиковский</t>
  </si>
  <si>
    <t>Медынский</t>
  </si>
  <si>
    <t>Перемышльский</t>
  </si>
  <si>
    <t>Козельский</t>
  </si>
  <si>
    <t>ООО "Русский сыр"</t>
  </si>
  <si>
    <t>Куйбышевский</t>
  </si>
  <si>
    <t>ООО "Молочные Продукты"</t>
  </si>
  <si>
    <t>ООО "Зеленые линии-Калуга"</t>
  </si>
  <si>
    <t>Барятинский</t>
  </si>
  <si>
    <t>Колхоз им. Ленина</t>
  </si>
  <si>
    <t>Жуковский</t>
  </si>
  <si>
    <t>ООО "Молочная Ферма"</t>
  </si>
  <si>
    <t>Боровский</t>
  </si>
  <si>
    <t>ООО "Агрофирма "Детчинское"</t>
  </si>
  <si>
    <t>Малоярославецкий</t>
  </si>
  <si>
    <t>ООО "Молоко Групп"</t>
  </si>
  <si>
    <t>Сухиничский</t>
  </si>
  <si>
    <t>СХ ООО "Швейцарское молоко"</t>
  </si>
  <si>
    <t>Дзержинский</t>
  </si>
  <si>
    <t>ООО "СП Калужское"</t>
  </si>
  <si>
    <t>ОАО "ПЗ Октябрьский"</t>
  </si>
  <si>
    <t>АО "Племзавод им.В.Н.Цветкова"</t>
  </si>
  <si>
    <t>ООО "Зеленые линии-Инвест"</t>
  </si>
  <si>
    <t>ООО "Стрельня"</t>
  </si>
  <si>
    <t>Мосальский</t>
  </si>
  <si>
    <t>АО "Кривское"</t>
  </si>
  <si>
    <t>ЗАО "Воробьево"</t>
  </si>
  <si>
    <t>Колхоз им. Гурьянова</t>
  </si>
  <si>
    <t>ООО "Агрофирма "Племзавод Заря"</t>
  </si>
  <si>
    <t>ООО "Антей Агро"</t>
  </si>
  <si>
    <t>Тарусский</t>
  </si>
  <si>
    <t>СПК "Русь"</t>
  </si>
  <si>
    <t>Хвастовичский</t>
  </si>
  <si>
    <t>ООО "Волконское"</t>
  </si>
  <si>
    <t>ООО "Ярославец"</t>
  </si>
  <si>
    <t>ООО "Правда Н"</t>
  </si>
  <si>
    <t>СХА "Колхоз "Маяк"</t>
  </si>
  <si>
    <t>СПК "Нива"</t>
  </si>
  <si>
    <t>ООО "БОКМО"</t>
  </si>
  <si>
    <t>ООО "Красный комбинат"</t>
  </si>
  <si>
    <t>ООО "Ферма Рябцево"</t>
  </si>
  <si>
    <t>ООО "АК Истье"</t>
  </si>
  <si>
    <t>Агрофирма "Жуковская"</t>
  </si>
  <si>
    <t>СХА "Нива"</t>
  </si>
  <si>
    <t>ЗАО "АК Победа"</t>
  </si>
  <si>
    <t>АО "Совхоз "Росва"</t>
  </si>
  <si>
    <t>г.Калуга</t>
  </si>
  <si>
    <t>ООО "Хотьково"</t>
  </si>
  <si>
    <t>Думиничский</t>
  </si>
  <si>
    <t>ООО "АПФ "Хотьково"</t>
  </si>
  <si>
    <t>ООО АТП "Живой источник"</t>
  </si>
  <si>
    <t>ООО "Аврора"</t>
  </si>
  <si>
    <t>Бабынинский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</si>
</sst>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/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" fontId="2" fillId="0" borderId="7" xfId="0" applyNumberFormat="1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Fill="1" applyBorder="1"/>
    <xf numFmtId="0" fontId="2" fillId="0" borderId="0" xfId="0" applyFont="1" applyAlignment="1">
      <alignment horizontal="center" vertical="center"/>
    </xf>
    <xf numFmtId="0" fontId="5" fillId="0" borderId="8" xfId="0" applyFont="1" applyBorder="1"/>
    <xf numFmtId="0" fontId="5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B52" sqref="B52"/>
    </sheetView>
  </sheetViews>
  <sheetFormatPr defaultColWidth="9.109375" defaultRowHeight="16.8" x14ac:dyDescent="0.3"/>
  <cols>
    <col min="1" max="1" width="9.109375" style="17"/>
    <col min="2" max="2" width="37.33203125" style="1" customWidth="1"/>
    <col min="3" max="3" width="20.5546875" style="1" customWidth="1"/>
    <col min="4" max="4" width="10.88671875" style="1" customWidth="1"/>
    <col min="5" max="5" width="10.88671875" style="1" bestFit="1" customWidth="1"/>
    <col min="6" max="6" width="10.44140625" style="1" bestFit="1" customWidth="1"/>
    <col min="7" max="7" width="9.109375" style="1"/>
    <col min="8" max="8" width="9.44140625" style="1" customWidth="1"/>
    <col min="9" max="16384" width="9.109375" style="1"/>
  </cols>
  <sheetData>
    <row r="1" spans="1:9" ht="37.5" customHeight="1" thickBot="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35.25" customHeight="1" x14ac:dyDescent="0.3">
      <c r="A2" s="22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/>
      <c r="G2" s="24"/>
      <c r="H2" s="24" t="s">
        <v>6</v>
      </c>
      <c r="I2" s="26"/>
    </row>
    <row r="3" spans="1:9" ht="33.6" x14ac:dyDescent="0.3">
      <c r="A3" s="23"/>
      <c r="B3" s="25"/>
      <c r="C3" s="25"/>
      <c r="D3" s="25"/>
      <c r="E3" s="2">
        <v>2021</v>
      </c>
      <c r="F3" s="3" t="s">
        <v>7</v>
      </c>
      <c r="G3" s="3" t="s">
        <v>8</v>
      </c>
      <c r="H3" s="4">
        <v>2021</v>
      </c>
      <c r="I3" s="5" t="s">
        <v>9</v>
      </c>
    </row>
    <row r="4" spans="1:9" x14ac:dyDescent="0.3">
      <c r="A4" s="6"/>
      <c r="B4" s="6"/>
      <c r="C4" s="6"/>
      <c r="D4" s="6"/>
      <c r="E4" s="7"/>
      <c r="F4" s="6"/>
      <c r="G4" s="6"/>
      <c r="H4" s="8"/>
      <c r="I4" s="6"/>
    </row>
    <row r="5" spans="1:9" x14ac:dyDescent="0.3">
      <c r="A5" s="9">
        <v>1</v>
      </c>
      <c r="B5" s="10" t="s">
        <v>10</v>
      </c>
      <c r="C5" s="11" t="s">
        <v>11</v>
      </c>
      <c r="D5" s="12">
        <v>10055</v>
      </c>
      <c r="E5" s="13">
        <v>7611.5</v>
      </c>
      <c r="F5" s="13">
        <v>-199.5</v>
      </c>
      <c r="G5" s="14">
        <f>E5*100/(E5-F5)</f>
        <v>97.445909614646013</v>
      </c>
      <c r="H5" s="12">
        <v>754</v>
      </c>
      <c r="I5" s="12">
        <v>-10</v>
      </c>
    </row>
    <row r="6" spans="1:9" x14ac:dyDescent="0.3">
      <c r="A6" s="9">
        <v>2</v>
      </c>
      <c r="B6" s="10" t="s">
        <v>10</v>
      </c>
      <c r="C6" s="11" t="s">
        <v>12</v>
      </c>
      <c r="D6" s="12">
        <v>7033</v>
      </c>
      <c r="E6" s="13">
        <v>5240.5</v>
      </c>
      <c r="F6" s="13">
        <v>781.5</v>
      </c>
      <c r="G6" s="14">
        <f t="shared" ref="G6:G44" si="0">E6*100/(E6-F6)</f>
        <v>117.52635119982058</v>
      </c>
      <c r="H6" s="12">
        <v>764</v>
      </c>
      <c r="I6" s="12">
        <v>-182</v>
      </c>
    </row>
    <row r="7" spans="1:9" x14ac:dyDescent="0.3">
      <c r="A7" s="9">
        <v>3</v>
      </c>
      <c r="B7" s="11" t="s">
        <v>10</v>
      </c>
      <c r="C7" s="11" t="s">
        <v>13</v>
      </c>
      <c r="D7" s="12">
        <v>2841</v>
      </c>
      <c r="E7" s="13">
        <v>2687.1</v>
      </c>
      <c r="F7" s="13">
        <v>250.40000000000009</v>
      </c>
      <c r="G7" s="14">
        <f t="shared" si="0"/>
        <v>110.27619321213118</v>
      </c>
      <c r="H7" s="12">
        <v>950</v>
      </c>
      <c r="I7" s="12">
        <v>52</v>
      </c>
    </row>
    <row r="8" spans="1:9" x14ac:dyDescent="0.3">
      <c r="A8" s="9">
        <v>4</v>
      </c>
      <c r="B8" s="15" t="s">
        <v>10</v>
      </c>
      <c r="C8" s="10" t="s">
        <v>14</v>
      </c>
      <c r="D8" s="12">
        <v>2663</v>
      </c>
      <c r="E8" s="13">
        <v>1957.4</v>
      </c>
      <c r="F8" s="13">
        <v>-213</v>
      </c>
      <c r="G8" s="14">
        <f t="shared" si="0"/>
        <v>90.186140803538521</v>
      </c>
      <c r="H8" s="12">
        <v>729</v>
      </c>
      <c r="I8" s="12">
        <v>-11</v>
      </c>
    </row>
    <row r="9" spans="1:9" x14ac:dyDescent="0.3">
      <c r="A9" s="9">
        <v>5</v>
      </c>
      <c r="B9" s="11" t="s">
        <v>15</v>
      </c>
      <c r="C9" s="11" t="s">
        <v>16</v>
      </c>
      <c r="D9" s="12">
        <v>2001</v>
      </c>
      <c r="E9" s="13">
        <v>1897.9</v>
      </c>
      <c r="F9" s="13">
        <v>880.7</v>
      </c>
      <c r="G9" s="14">
        <f t="shared" si="0"/>
        <v>186.58081006685018</v>
      </c>
      <c r="H9" s="12">
        <v>1034</v>
      </c>
      <c r="I9" s="12">
        <v>321</v>
      </c>
    </row>
    <row r="10" spans="1:9" x14ac:dyDescent="0.3">
      <c r="A10" s="9">
        <v>6</v>
      </c>
      <c r="B10" s="11" t="s">
        <v>17</v>
      </c>
      <c r="C10" s="11" t="s">
        <v>13</v>
      </c>
      <c r="D10" s="12">
        <v>1700</v>
      </c>
      <c r="E10" s="13">
        <v>1769.6</v>
      </c>
      <c r="F10" s="13">
        <v>214.19999999999982</v>
      </c>
      <c r="G10" s="14">
        <f t="shared" si="0"/>
        <v>113.77137713771377</v>
      </c>
      <c r="H10" s="12">
        <v>1041</v>
      </c>
      <c r="I10" s="12">
        <v>126</v>
      </c>
    </row>
    <row r="11" spans="1:9" x14ac:dyDescent="0.3">
      <c r="A11" s="9">
        <v>7</v>
      </c>
      <c r="B11" s="11" t="s">
        <v>18</v>
      </c>
      <c r="C11" s="11" t="s">
        <v>19</v>
      </c>
      <c r="D11" s="12">
        <v>2184</v>
      </c>
      <c r="E11" s="13">
        <v>1422.4</v>
      </c>
      <c r="F11" s="13">
        <v>50.5</v>
      </c>
      <c r="G11" s="14">
        <f t="shared" si="0"/>
        <v>103.68102631387127</v>
      </c>
      <c r="H11" s="12">
        <v>656</v>
      </c>
      <c r="I11" s="12">
        <v>-107</v>
      </c>
    </row>
    <row r="12" spans="1:9" x14ac:dyDescent="0.3">
      <c r="A12" s="9">
        <v>8</v>
      </c>
      <c r="B12" s="11" t="s">
        <v>20</v>
      </c>
      <c r="C12" s="10" t="s">
        <v>21</v>
      </c>
      <c r="D12" s="12">
        <v>1600</v>
      </c>
      <c r="E12" s="13">
        <v>942.6</v>
      </c>
      <c r="F12" s="13">
        <v>-50.899999999999977</v>
      </c>
      <c r="G12" s="14">
        <f t="shared" si="0"/>
        <v>94.876698540513331</v>
      </c>
      <c r="H12" s="12">
        <v>589</v>
      </c>
      <c r="I12" s="12">
        <v>-32</v>
      </c>
    </row>
    <row r="13" spans="1:9" x14ac:dyDescent="0.3">
      <c r="A13" s="9">
        <v>9</v>
      </c>
      <c r="B13" s="11" t="s">
        <v>22</v>
      </c>
      <c r="C13" s="11" t="s">
        <v>23</v>
      </c>
      <c r="D13" s="12">
        <v>1053</v>
      </c>
      <c r="E13" s="13">
        <v>837.3</v>
      </c>
      <c r="F13" s="13">
        <v>-0.70000000000004547</v>
      </c>
      <c r="G13" s="14">
        <f t="shared" si="0"/>
        <v>99.916467780429599</v>
      </c>
      <c r="H13" s="12">
        <v>795</v>
      </c>
      <c r="I13" s="12">
        <v>-1</v>
      </c>
    </row>
    <row r="14" spans="1:9" x14ac:dyDescent="0.3">
      <c r="A14" s="9">
        <v>10</v>
      </c>
      <c r="B14" s="11" t="s">
        <v>24</v>
      </c>
      <c r="C14" s="11" t="s">
        <v>25</v>
      </c>
      <c r="D14" s="12">
        <v>852</v>
      </c>
      <c r="E14" s="13">
        <v>799.7</v>
      </c>
      <c r="F14" s="13">
        <v>-72.199999999999932</v>
      </c>
      <c r="G14" s="14">
        <f t="shared" si="0"/>
        <v>91.719233857093712</v>
      </c>
      <c r="H14" s="12">
        <v>924</v>
      </c>
      <c r="I14" s="12">
        <v>-59</v>
      </c>
    </row>
    <row r="15" spans="1:9" x14ac:dyDescent="0.3">
      <c r="A15" s="9">
        <v>11</v>
      </c>
      <c r="B15" s="10" t="s">
        <v>26</v>
      </c>
      <c r="C15" s="10" t="s">
        <v>27</v>
      </c>
      <c r="D15" s="12">
        <v>1021</v>
      </c>
      <c r="E15" s="13">
        <v>733</v>
      </c>
      <c r="F15" s="13">
        <v>4.7999999999999545</v>
      </c>
      <c r="G15" s="14">
        <f t="shared" si="0"/>
        <v>100.65915957154627</v>
      </c>
      <c r="H15" s="12">
        <v>718</v>
      </c>
      <c r="I15" s="12">
        <v>-1</v>
      </c>
    </row>
    <row r="16" spans="1:9" x14ac:dyDescent="0.3">
      <c r="A16" s="9">
        <v>12</v>
      </c>
      <c r="B16" s="11" t="s">
        <v>28</v>
      </c>
      <c r="C16" s="10" t="s">
        <v>29</v>
      </c>
      <c r="D16" s="12">
        <v>659</v>
      </c>
      <c r="E16" s="13">
        <v>602.29999999999995</v>
      </c>
      <c r="F16" s="13">
        <v>96.699999999999932</v>
      </c>
      <c r="G16" s="14">
        <f t="shared" si="0"/>
        <v>119.12579113924049</v>
      </c>
      <c r="H16" s="12">
        <v>934</v>
      </c>
      <c r="I16" s="12">
        <v>5</v>
      </c>
    </row>
    <row r="17" spans="1:9" x14ac:dyDescent="0.3">
      <c r="A17" s="9">
        <v>13</v>
      </c>
      <c r="B17" s="11" t="s">
        <v>30</v>
      </c>
      <c r="C17" s="11" t="s">
        <v>13</v>
      </c>
      <c r="D17" s="12">
        <v>867</v>
      </c>
      <c r="E17" s="13">
        <v>567.6</v>
      </c>
      <c r="F17" s="13">
        <v>-138.10000000000002</v>
      </c>
      <c r="G17" s="14">
        <f t="shared" si="0"/>
        <v>80.430777950970665</v>
      </c>
      <c r="H17" s="12">
        <v>655</v>
      </c>
      <c r="I17" s="12">
        <v>-241</v>
      </c>
    </row>
    <row r="18" spans="1:9" x14ac:dyDescent="0.3">
      <c r="A18" s="9">
        <v>14</v>
      </c>
      <c r="B18" s="11" t="s">
        <v>31</v>
      </c>
      <c r="C18" s="11" t="s">
        <v>11</v>
      </c>
      <c r="D18" s="12">
        <v>1200</v>
      </c>
      <c r="E18" s="13">
        <v>549</v>
      </c>
      <c r="F18" s="13">
        <v>-129.70000000000005</v>
      </c>
      <c r="G18" s="14">
        <f t="shared" si="0"/>
        <v>80.889936643583312</v>
      </c>
      <c r="H18" s="12">
        <v>457</v>
      </c>
      <c r="I18" s="12">
        <v>-109</v>
      </c>
    </row>
    <row r="19" spans="1:9" x14ac:dyDescent="0.3">
      <c r="A19" s="9">
        <v>15</v>
      </c>
      <c r="B19" s="11" t="s">
        <v>32</v>
      </c>
      <c r="C19" s="11" t="s">
        <v>25</v>
      </c>
      <c r="D19" s="12">
        <v>720</v>
      </c>
      <c r="E19" s="13">
        <v>518.79999999999995</v>
      </c>
      <c r="F19" s="13">
        <v>-50.700000000000045</v>
      </c>
      <c r="G19" s="14">
        <f t="shared" si="0"/>
        <v>91.097453906935897</v>
      </c>
      <c r="H19" s="12">
        <v>721</v>
      </c>
      <c r="I19" s="12">
        <v>-70</v>
      </c>
    </row>
    <row r="20" spans="1:9" x14ac:dyDescent="0.3">
      <c r="A20" s="9">
        <v>16</v>
      </c>
      <c r="B20" s="11" t="s">
        <v>33</v>
      </c>
      <c r="C20" s="11" t="s">
        <v>19</v>
      </c>
      <c r="D20" s="12">
        <v>567</v>
      </c>
      <c r="E20" s="13">
        <v>458.2</v>
      </c>
      <c r="F20" s="13">
        <v>-88.500000000000057</v>
      </c>
      <c r="G20" s="14">
        <f t="shared" si="0"/>
        <v>83.811962685202118</v>
      </c>
      <c r="H20" s="12">
        <v>801</v>
      </c>
      <c r="I20" s="12">
        <v>-122</v>
      </c>
    </row>
    <row r="21" spans="1:9" x14ac:dyDescent="0.3">
      <c r="A21" s="9">
        <v>17</v>
      </c>
      <c r="B21" s="11" t="s">
        <v>34</v>
      </c>
      <c r="C21" s="11" t="s">
        <v>35</v>
      </c>
      <c r="D21" s="12">
        <v>656</v>
      </c>
      <c r="E21" s="13">
        <v>437.5</v>
      </c>
      <c r="F21" s="13">
        <v>121.69999999999999</v>
      </c>
      <c r="G21" s="14">
        <f t="shared" si="0"/>
        <v>138.53704876504116</v>
      </c>
      <c r="H21" s="12">
        <v>707</v>
      </c>
      <c r="I21" s="12">
        <v>-4</v>
      </c>
    </row>
    <row r="22" spans="1:9" x14ac:dyDescent="0.3">
      <c r="A22" s="9">
        <v>18</v>
      </c>
      <c r="B22" s="11" t="s">
        <v>36</v>
      </c>
      <c r="C22" s="11" t="s">
        <v>23</v>
      </c>
      <c r="D22" s="12">
        <v>490</v>
      </c>
      <c r="E22" s="13">
        <v>385</v>
      </c>
      <c r="F22" s="13">
        <v>0</v>
      </c>
      <c r="G22" s="14">
        <f t="shared" si="0"/>
        <v>100</v>
      </c>
      <c r="H22" s="12">
        <v>786</v>
      </c>
      <c r="I22" s="12">
        <v>0</v>
      </c>
    </row>
    <row r="23" spans="1:9" x14ac:dyDescent="0.3">
      <c r="A23" s="9">
        <v>19</v>
      </c>
      <c r="B23" s="11" t="s">
        <v>37</v>
      </c>
      <c r="C23" s="11" t="s">
        <v>25</v>
      </c>
      <c r="D23" s="12">
        <v>545</v>
      </c>
      <c r="E23" s="13">
        <v>383.8</v>
      </c>
      <c r="F23" s="13">
        <v>1.6999999999999886</v>
      </c>
      <c r="G23" s="14">
        <f t="shared" si="0"/>
        <v>100.44490970950012</v>
      </c>
      <c r="H23" s="12">
        <v>705</v>
      </c>
      <c r="I23" s="12">
        <v>4</v>
      </c>
    </row>
    <row r="24" spans="1:9" x14ac:dyDescent="0.3">
      <c r="A24" s="9">
        <v>20</v>
      </c>
      <c r="B24" s="11" t="s">
        <v>38</v>
      </c>
      <c r="C24" s="10" t="s">
        <v>21</v>
      </c>
      <c r="D24" s="12">
        <v>898</v>
      </c>
      <c r="E24" s="13">
        <v>364.5</v>
      </c>
      <c r="F24" s="13">
        <v>-70.300000000000011</v>
      </c>
      <c r="G24" s="14">
        <f t="shared" si="0"/>
        <v>83.831646734130629</v>
      </c>
      <c r="H24" s="12">
        <v>411</v>
      </c>
      <c r="I24" s="12">
        <v>-59</v>
      </c>
    </row>
    <row r="25" spans="1:9" x14ac:dyDescent="0.3">
      <c r="A25" s="9">
        <v>21</v>
      </c>
      <c r="B25" s="10" t="s">
        <v>39</v>
      </c>
      <c r="C25" s="10" t="s">
        <v>21</v>
      </c>
      <c r="D25" s="12">
        <v>705</v>
      </c>
      <c r="E25" s="13">
        <v>360.8</v>
      </c>
      <c r="F25" s="13">
        <v>24.800000000000011</v>
      </c>
      <c r="G25" s="14">
        <f t="shared" si="0"/>
        <v>107.38095238095238</v>
      </c>
      <c r="H25" s="12">
        <v>512</v>
      </c>
      <c r="I25" s="12">
        <v>-13</v>
      </c>
    </row>
    <row r="26" spans="1:9" x14ac:dyDescent="0.3">
      <c r="A26" s="9">
        <v>22</v>
      </c>
      <c r="B26" s="15" t="s">
        <v>40</v>
      </c>
      <c r="C26" s="11" t="s">
        <v>41</v>
      </c>
      <c r="D26" s="12">
        <v>332</v>
      </c>
      <c r="E26" s="13">
        <v>318.8</v>
      </c>
      <c r="F26" s="13">
        <v>95.9</v>
      </c>
      <c r="G26" s="14">
        <f t="shared" si="0"/>
        <v>143.02377747868999</v>
      </c>
      <c r="H26" s="12">
        <v>996</v>
      </c>
      <c r="I26" s="12">
        <v>86</v>
      </c>
    </row>
    <row r="27" spans="1:9" x14ac:dyDescent="0.3">
      <c r="A27" s="9">
        <v>23</v>
      </c>
      <c r="B27" s="16" t="s">
        <v>42</v>
      </c>
      <c r="C27" s="16" t="s">
        <v>43</v>
      </c>
      <c r="D27" s="12">
        <v>550</v>
      </c>
      <c r="E27" s="13">
        <v>288.10000000000002</v>
      </c>
      <c r="F27" s="13">
        <v>24.200000000000045</v>
      </c>
      <c r="G27" s="14">
        <f t="shared" si="0"/>
        <v>109.17014020462298</v>
      </c>
      <c r="H27" s="12">
        <v>524</v>
      </c>
      <c r="I27" s="12">
        <v>-69</v>
      </c>
    </row>
    <row r="28" spans="1:9" x14ac:dyDescent="0.3">
      <c r="A28" s="9">
        <v>24</v>
      </c>
      <c r="B28" s="10" t="s">
        <v>44</v>
      </c>
      <c r="C28" s="10" t="s">
        <v>14</v>
      </c>
      <c r="D28" s="12">
        <v>650</v>
      </c>
      <c r="E28" s="13">
        <v>287.5</v>
      </c>
      <c r="F28" s="13">
        <v>-14.199999999999989</v>
      </c>
      <c r="G28" s="14">
        <f t="shared" si="0"/>
        <v>95.293337752734502</v>
      </c>
      <c r="H28" s="12">
        <v>442</v>
      </c>
      <c r="I28" s="12">
        <v>-22</v>
      </c>
    </row>
    <row r="29" spans="1:9" x14ac:dyDescent="0.3">
      <c r="A29" s="9">
        <v>25</v>
      </c>
      <c r="B29" s="11" t="s">
        <v>45</v>
      </c>
      <c r="C29" s="11" t="s">
        <v>25</v>
      </c>
      <c r="D29" s="12">
        <v>357</v>
      </c>
      <c r="E29" s="13">
        <v>273.60000000000002</v>
      </c>
      <c r="F29" s="13">
        <v>89.700000000000017</v>
      </c>
      <c r="G29" s="14">
        <f t="shared" si="0"/>
        <v>148.77650897226755</v>
      </c>
      <c r="H29" s="12">
        <v>775</v>
      </c>
      <c r="I29" s="12">
        <v>279</v>
      </c>
    </row>
    <row r="30" spans="1:9" x14ac:dyDescent="0.3">
      <c r="A30" s="9">
        <v>26</v>
      </c>
      <c r="B30" s="10" t="s">
        <v>46</v>
      </c>
      <c r="C30" s="10" t="s">
        <v>29</v>
      </c>
      <c r="D30" s="12">
        <v>430</v>
      </c>
      <c r="E30" s="13">
        <v>233.3</v>
      </c>
      <c r="F30" s="13">
        <v>25</v>
      </c>
      <c r="G30" s="14">
        <f t="shared" si="0"/>
        <v>112.00192030724915</v>
      </c>
      <c r="H30" s="12">
        <v>543</v>
      </c>
      <c r="I30" s="12">
        <v>59</v>
      </c>
    </row>
    <row r="31" spans="1:9" x14ac:dyDescent="0.3">
      <c r="A31" s="9">
        <v>27</v>
      </c>
      <c r="B31" s="11" t="s">
        <v>47</v>
      </c>
      <c r="C31" s="11" t="s">
        <v>13</v>
      </c>
      <c r="D31" s="12">
        <v>400</v>
      </c>
      <c r="E31" s="13">
        <v>215.7</v>
      </c>
      <c r="F31" s="13">
        <v>31.199999999999989</v>
      </c>
      <c r="G31" s="14">
        <f t="shared" si="0"/>
        <v>116.91056910569105</v>
      </c>
      <c r="H31" s="12">
        <v>539</v>
      </c>
      <c r="I31" s="12">
        <v>78</v>
      </c>
    </row>
    <row r="32" spans="1:9" x14ac:dyDescent="0.3">
      <c r="A32" s="9">
        <v>28</v>
      </c>
      <c r="B32" s="11" t="s">
        <v>48</v>
      </c>
      <c r="C32" s="11" t="s">
        <v>11</v>
      </c>
      <c r="D32" s="12">
        <v>280</v>
      </c>
      <c r="E32" s="13">
        <v>197.9</v>
      </c>
      <c r="F32" s="13">
        <v>9.9000000000000057</v>
      </c>
      <c r="G32" s="14">
        <f t="shared" si="0"/>
        <v>105.26595744680851</v>
      </c>
      <c r="H32" s="12">
        <v>707</v>
      </c>
      <c r="I32" s="12">
        <v>36</v>
      </c>
    </row>
    <row r="33" spans="1:9" x14ac:dyDescent="0.3">
      <c r="A33" s="9">
        <v>29</v>
      </c>
      <c r="B33" s="10" t="s">
        <v>49</v>
      </c>
      <c r="C33" s="11" t="s">
        <v>23</v>
      </c>
      <c r="D33" s="12">
        <v>440</v>
      </c>
      <c r="E33" s="13">
        <v>197.1</v>
      </c>
      <c r="F33" s="13">
        <v>-29.5</v>
      </c>
      <c r="G33" s="14">
        <f t="shared" si="0"/>
        <v>86.981465136804943</v>
      </c>
      <c r="H33" s="12">
        <v>448</v>
      </c>
      <c r="I33" s="12">
        <v>-67</v>
      </c>
    </row>
    <row r="34" spans="1:9" x14ac:dyDescent="0.3">
      <c r="A34" s="9">
        <v>30</v>
      </c>
      <c r="B34" s="10" t="s">
        <v>50</v>
      </c>
      <c r="C34" s="10" t="s">
        <v>14</v>
      </c>
      <c r="D34" s="12">
        <v>440</v>
      </c>
      <c r="E34" s="13">
        <v>190.9</v>
      </c>
      <c r="F34" s="13">
        <v>-41.599999999999994</v>
      </c>
      <c r="G34" s="14">
        <f t="shared" si="0"/>
        <v>82.107526881720432</v>
      </c>
      <c r="H34" s="12">
        <v>427</v>
      </c>
      <c r="I34" s="12">
        <v>-93</v>
      </c>
    </row>
    <row r="35" spans="1:9" x14ac:dyDescent="0.3">
      <c r="A35" s="9">
        <v>31</v>
      </c>
      <c r="B35" s="11" t="s">
        <v>51</v>
      </c>
      <c r="C35" s="11" t="s">
        <v>25</v>
      </c>
      <c r="D35" s="12">
        <v>226</v>
      </c>
      <c r="E35" s="13">
        <v>189.1</v>
      </c>
      <c r="F35" s="13">
        <v>189.1</v>
      </c>
      <c r="G35" s="14">
        <v>0</v>
      </c>
      <c r="H35" s="12">
        <v>837</v>
      </c>
      <c r="I35" s="12">
        <v>837</v>
      </c>
    </row>
    <row r="36" spans="1:9" x14ac:dyDescent="0.3">
      <c r="A36" s="9">
        <v>32</v>
      </c>
      <c r="B36" s="11" t="s">
        <v>52</v>
      </c>
      <c r="C36" s="10" t="s">
        <v>21</v>
      </c>
      <c r="D36" s="12">
        <v>336</v>
      </c>
      <c r="E36" s="13">
        <v>175.6</v>
      </c>
      <c r="F36" s="13">
        <v>11.400000000000006</v>
      </c>
      <c r="G36" s="14">
        <f t="shared" si="0"/>
        <v>106.94275274056029</v>
      </c>
      <c r="H36" s="12">
        <v>523</v>
      </c>
      <c r="I36" s="12">
        <v>-8</v>
      </c>
    </row>
    <row r="37" spans="1:9" x14ac:dyDescent="0.3">
      <c r="A37" s="9">
        <v>33</v>
      </c>
      <c r="B37" s="10" t="s">
        <v>53</v>
      </c>
      <c r="C37" s="10" t="s">
        <v>21</v>
      </c>
      <c r="D37" s="12">
        <v>260</v>
      </c>
      <c r="E37" s="13">
        <v>171.6</v>
      </c>
      <c r="F37" s="13">
        <v>-1.9000000000000057</v>
      </c>
      <c r="G37" s="14">
        <f t="shared" si="0"/>
        <v>98.904899135446684</v>
      </c>
      <c r="H37" s="12">
        <v>660</v>
      </c>
      <c r="I37" s="12">
        <v>-7</v>
      </c>
    </row>
    <row r="38" spans="1:9" x14ac:dyDescent="0.3">
      <c r="A38" s="9">
        <v>34</v>
      </c>
      <c r="B38" s="11" t="s">
        <v>54</v>
      </c>
      <c r="C38" s="10" t="s">
        <v>14</v>
      </c>
      <c r="D38" s="12">
        <v>470</v>
      </c>
      <c r="E38" s="13">
        <v>157.4</v>
      </c>
      <c r="F38" s="13">
        <v>0.20000000000001705</v>
      </c>
      <c r="G38" s="14">
        <f t="shared" si="0"/>
        <v>100.12722646310434</v>
      </c>
      <c r="H38" s="12">
        <v>335</v>
      </c>
      <c r="I38" s="12">
        <v>1</v>
      </c>
    </row>
    <row r="39" spans="1:9" x14ac:dyDescent="0.3">
      <c r="A39" s="9">
        <v>35</v>
      </c>
      <c r="B39" s="11" t="s">
        <v>55</v>
      </c>
      <c r="C39" s="10" t="s">
        <v>21</v>
      </c>
      <c r="D39" s="12">
        <v>260</v>
      </c>
      <c r="E39" s="13">
        <v>133.80000000000001</v>
      </c>
      <c r="F39" s="13">
        <v>-0.59999999999999432</v>
      </c>
      <c r="G39" s="14">
        <f t="shared" si="0"/>
        <v>99.553571428571445</v>
      </c>
      <c r="H39" s="12">
        <v>515</v>
      </c>
      <c r="I39" s="12">
        <v>-2</v>
      </c>
    </row>
    <row r="40" spans="1:9" x14ac:dyDescent="0.3">
      <c r="A40" s="9">
        <v>36</v>
      </c>
      <c r="B40" s="11" t="s">
        <v>56</v>
      </c>
      <c r="C40" s="11" t="s">
        <v>57</v>
      </c>
      <c r="D40" s="12">
        <v>260</v>
      </c>
      <c r="E40" s="13">
        <v>131.1</v>
      </c>
      <c r="F40" s="13">
        <v>4.6999999999999886</v>
      </c>
      <c r="G40" s="14">
        <f t="shared" si="0"/>
        <v>103.71835443037975</v>
      </c>
      <c r="H40" s="12">
        <v>504</v>
      </c>
      <c r="I40" s="12">
        <v>18</v>
      </c>
    </row>
    <row r="41" spans="1:9" x14ac:dyDescent="0.3">
      <c r="A41" s="9">
        <v>37</v>
      </c>
      <c r="B41" s="10" t="s">
        <v>58</v>
      </c>
      <c r="C41" s="11" t="s">
        <v>59</v>
      </c>
      <c r="D41" s="12">
        <v>121</v>
      </c>
      <c r="E41" s="13">
        <v>116.7</v>
      </c>
      <c r="F41" s="13">
        <v>42.2</v>
      </c>
      <c r="G41" s="14">
        <f t="shared" si="0"/>
        <v>156.64429530201343</v>
      </c>
      <c r="H41" s="12">
        <v>964</v>
      </c>
      <c r="I41" s="12">
        <v>-100</v>
      </c>
    </row>
    <row r="42" spans="1:9" x14ac:dyDescent="0.3">
      <c r="A42" s="9">
        <v>38</v>
      </c>
      <c r="B42" s="11" t="s">
        <v>60</v>
      </c>
      <c r="C42" s="11" t="s">
        <v>59</v>
      </c>
      <c r="D42" s="12">
        <v>240</v>
      </c>
      <c r="E42" s="13">
        <v>115.5</v>
      </c>
      <c r="F42" s="13">
        <v>-59.699999999999989</v>
      </c>
      <c r="G42" s="14">
        <f t="shared" si="0"/>
        <v>65.924657534246577</v>
      </c>
      <c r="H42" s="12">
        <v>405</v>
      </c>
      <c r="I42" s="12">
        <v>-126</v>
      </c>
    </row>
    <row r="43" spans="1:9" x14ac:dyDescent="0.3">
      <c r="A43" s="9">
        <v>39</v>
      </c>
      <c r="B43" s="10" t="s">
        <v>61</v>
      </c>
      <c r="C43" s="11" t="s">
        <v>35</v>
      </c>
      <c r="D43" s="12">
        <v>150</v>
      </c>
      <c r="E43" s="13">
        <v>104.4</v>
      </c>
      <c r="F43" s="13">
        <v>24.600000000000009</v>
      </c>
      <c r="G43" s="14">
        <f t="shared" si="0"/>
        <v>130.82706766917295</v>
      </c>
      <c r="H43" s="12">
        <v>696</v>
      </c>
      <c r="I43" s="12">
        <v>109</v>
      </c>
    </row>
    <row r="44" spans="1:9" x14ac:dyDescent="0.3">
      <c r="A44" s="9">
        <v>40</v>
      </c>
      <c r="B44" s="11" t="s">
        <v>62</v>
      </c>
      <c r="C44" s="11" t="s">
        <v>63</v>
      </c>
      <c r="D44" s="12">
        <v>153</v>
      </c>
      <c r="E44" s="13">
        <v>96.9</v>
      </c>
      <c r="F44" s="13">
        <v>-13</v>
      </c>
      <c r="G44" s="14">
        <f t="shared" si="0"/>
        <v>88.171064604185617</v>
      </c>
      <c r="H44" s="12">
        <v>633</v>
      </c>
      <c r="I44" s="12">
        <v>-85</v>
      </c>
    </row>
    <row r="45" spans="1:9" x14ac:dyDescent="0.3">
      <c r="B45" s="18"/>
      <c r="C45" s="19"/>
    </row>
    <row r="46" spans="1:9" x14ac:dyDescent="0.3">
      <c r="C46" s="20"/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2021-02-16T11:45:59Z</dcterms:modified>
</cp:coreProperties>
</file>